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załącznik nr 4 XXVI-239-09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<sst xmlns="http://schemas.openxmlformats.org/spreadsheetml/2006/main" count="62" uniqueCount="50">
  <si>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Plan przychodów i rozchodów budżetu gminy na 2009 rok.</t>
  </si>
  <si>
    <t>w złotych</t>
  </si>
  <si>
    <t>Lp.</t>
  </si>
  <si>
    <t>Treść</t>
  </si>
  <si>
    <t>Klasyfikacja
§</t>
  </si>
  <si>
    <t>Projekt na 2009 r</t>
  </si>
  <si>
    <t>1.</t>
  </si>
  <si>
    <t>Dochody</t>
  </si>
  <si>
    <t>2.</t>
  </si>
  <si>
    <t>Wydatki</t>
  </si>
  <si>
    <t>3.</t>
  </si>
  <si>
    <t>Wynik budżetu</t>
  </si>
  <si>
    <t>FINANSOWANIE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</si>
  <si>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</si>
  <si>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</si>
  <si>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</si>
  <si>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</si>
  <si>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</si>
  <si>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</si>
  <si>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</si>
  <si>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</si>
  <si>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</si>
  <si>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</si>
  <si>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</si>
  <si>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</si>
  <si>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</si>
  <si>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</si>
  <si>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</si>
  <si>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</si>
  <si>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</si>
  <si>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</si>
  <si>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</si>
  <si>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</si>
  <si>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</si>
  <si>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</si>
  <si>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</si>
  <si>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</si>
  <si>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</si>
  <si>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</si>
  <si>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</si>
  <si>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</si>
  <si>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</si>
  <si>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</si>
  <si>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</si>
  <si>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</si>
  <si>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</si>
  <si>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</si>
  <si>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</si>
  <si>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</si>
  <si>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suma kontrolna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</si>
</sst>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52" applyFont="1" applyAlignment="1">
      <alignment vertical="center"/>
      <protection/>
    </xf>
    <xf numFmtId="0" fontId="23" fillId="0" borderId="0" xfId="52" applyNumberFormat="1" applyFont="1" applyFill="1" applyBorder="1" applyAlignment="1" applyProtection="1">
      <alignment horizontal="left"/>
      <protection locked="0"/>
    </xf>
    <xf numFmtId="0" fontId="24" fillId="0" borderId="0" xfId="52" applyFont="1" applyAlignment="1">
      <alignment horizontal="center" vertical="center"/>
      <protection/>
    </xf>
    <xf numFmtId="0" fontId="25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right" vertical="top"/>
      <protection/>
    </xf>
    <xf numFmtId="0" fontId="25" fillId="20" borderId="10" xfId="52" applyFont="1" applyFill="1" applyBorder="1" applyAlignment="1">
      <alignment horizontal="center" vertical="center"/>
      <protection/>
    </xf>
    <xf numFmtId="0" fontId="25" fillId="20" borderId="10" xfId="52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left" vertical="center" wrapText="1"/>
      <protection/>
    </xf>
    <xf numFmtId="0" fontId="28" fillId="0" borderId="10" xfId="52" applyFont="1" applyBorder="1" applyAlignment="1">
      <alignment horizontal="center" vertical="center"/>
      <protection/>
    </xf>
    <xf numFmtId="4" fontId="28" fillId="0" borderId="10" xfId="52" applyNumberFormat="1" applyFont="1" applyBorder="1" applyAlignment="1">
      <alignment horizontal="right" vertical="center"/>
      <protection/>
    </xf>
    <xf numFmtId="4" fontId="28" fillId="0" borderId="10" xfId="52" applyNumberFormat="1" applyFont="1" applyBorder="1" applyAlignment="1">
      <alignment vertical="center"/>
      <protection/>
    </xf>
    <xf numFmtId="0" fontId="28" fillId="0" borderId="10" xfId="52" applyFont="1" applyBorder="1" applyAlignment="1">
      <alignment vertical="center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left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vertical="center" wrapText="1"/>
      <protection/>
    </xf>
    <xf numFmtId="0" fontId="28" fillId="0" borderId="14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vertical="center" wrapText="1"/>
      <protection/>
    </xf>
    <xf numFmtId="4" fontId="28" fillId="0" borderId="14" xfId="52" applyNumberFormat="1" applyFont="1" applyBorder="1" applyAlignment="1">
      <alignment vertical="center"/>
      <protection/>
    </xf>
    <xf numFmtId="0" fontId="28" fillId="0" borderId="14" xfId="52" applyFont="1" applyBorder="1" applyAlignment="1">
      <alignment vertical="center" wrapText="1"/>
      <protection/>
    </xf>
    <xf numFmtId="4" fontId="28" fillId="0" borderId="15" xfId="52" applyNumberFormat="1" applyFont="1" applyBorder="1" applyAlignment="1">
      <alignment vertical="center"/>
      <protection/>
    </xf>
    <xf numFmtId="0" fontId="28" fillId="0" borderId="15" xfId="52" applyFont="1" applyBorder="1" applyAlignment="1">
      <alignment vertical="center" wrapText="1"/>
      <protection/>
    </xf>
    <xf numFmtId="0" fontId="28" fillId="0" borderId="14" xfId="52" applyFont="1" applyBorder="1" applyAlignment="1">
      <alignment horizontal="center" vertical="center"/>
      <protection/>
    </xf>
    <xf numFmtId="0" fontId="28" fillId="0" borderId="15" xfId="52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center" vertical="center"/>
      <protection/>
    </xf>
    <xf numFmtId="0" fontId="28" fillId="0" borderId="16" xfId="52" applyFont="1" applyBorder="1" applyAlignment="1">
      <alignment horizontal="center" vertical="center"/>
      <protection/>
    </xf>
    <xf numFmtId="4" fontId="30" fillId="0" borderId="10" xfId="52" applyNumberFormat="1" applyFont="1" applyBorder="1" applyAlignment="1">
      <alignment vertical="center"/>
      <protection/>
    </xf>
    <xf numFmtId="4" fontId="23" fillId="0" borderId="0" xfId="52" applyNumberFormat="1" applyFont="1" applyFill="1" applyBorder="1" applyAlignment="1" applyProtection="1">
      <alignment horizontal="right"/>
      <protection locked="0"/>
    </xf>
    <xf numFmtId="0" fontId="23" fillId="0" borderId="0" xfId="52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budżetu gminy na 2009 rok---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D35"/>
  <sheetViews>
    <sheetView tabSelected="1" workbookViewId="0" topLeftCell="A10">
      <selection activeCell="D29" sqref="D29"/>
    </sheetView>
  </sheetViews>
  <sheetFormatPr defaultColWidth="9.140625" defaultRowHeight="12.75"/>
  <cols>
    <col min="1" max="1" width="8.00390625" style="2" customWidth="1"/>
    <col min="2" max="2" width="34.140625" style="2" customWidth="1"/>
    <col min="3" max="3" width="13.7109375" style="2" customWidth="1"/>
    <col min="4" max="4" width="21.28125" style="2" customWidth="1"/>
    <col min="5" max="16384" width="8.003906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.75">
      <c r="A4" s="3" t="s">
        <v>0</v>
      </c>
      <c r="B4" s="3"/>
      <c r="C4" s="3"/>
      <c r="D4" s="3"/>
    </row>
    <row r="5" spans="1:4" ht="12.75">
      <c r="A5" s="4"/>
      <c r="B5" s="1"/>
      <c r="C5" s="1"/>
      <c r="D5" s="1"/>
    </row>
    <row r="6" spans="1:4" ht="12.75">
      <c r="A6" s="1"/>
      <c r="B6" s="1"/>
      <c r="C6" s="1"/>
      <c r="D6" s="5" t="s">
        <v>1</v>
      </c>
    </row>
    <row r="7" spans="1:4" ht="12.75">
      <c r="A7" s="6" t="s">
        <v>2</v>
      </c>
      <c r="B7" s="6" t="s">
        <v>3</v>
      </c>
      <c r="C7" s="7" t="s">
        <v>4</v>
      </c>
      <c r="D7" s="7" t="s">
        <v>5</v>
      </c>
    </row>
    <row r="8" spans="1:4" ht="12.75">
      <c r="A8" s="6"/>
      <c r="B8" s="6"/>
      <c r="C8" s="6"/>
      <c r="D8" s="7"/>
    </row>
    <row r="9" spans="1:4" ht="12.75">
      <c r="A9" s="6"/>
      <c r="B9" s="6"/>
      <c r="C9" s="6"/>
      <c r="D9" s="7"/>
    </row>
    <row r="10" spans="1:4" ht="12.75">
      <c r="A10" s="8">
        <v>1</v>
      </c>
      <c r="B10" s="8">
        <v>2</v>
      </c>
      <c r="C10" s="8">
        <v>3</v>
      </c>
      <c r="D10" s="9">
        <v>4</v>
      </c>
    </row>
    <row r="11" spans="1:4" ht="12.75">
      <c r="A11" s="10" t="s">
        <v>6</v>
      </c>
      <c r="B11" s="11" t="s">
        <v>7</v>
      </c>
      <c r="C11" s="12"/>
      <c r="D11" s="13">
        <v>26884128</v>
      </c>
    </row>
    <row r="12" spans="1:4" ht="12.75">
      <c r="A12" s="10" t="s">
        <v>8</v>
      </c>
      <c r="B12" s="11" t="s">
        <v>9</v>
      </c>
      <c r="C12" s="12"/>
      <c r="D12" s="14">
        <v>31695954</v>
      </c>
    </row>
    <row r="13" spans="1:4" ht="12.75">
      <c r="A13" s="10" t="s">
        <v>10</v>
      </c>
      <c r="B13" s="11" t="s">
        <v>11</v>
      </c>
      <c r="C13" s="15"/>
      <c r="D13" s="14">
        <f>SUM(D11-D12)</f>
        <v>-4811826</v>
      </c>
    </row>
    <row r="14" spans="1:4" ht="12.75">
      <c r="A14" s="16"/>
      <c r="B14" s="17" t="s">
        <v>12</v>
      </c>
      <c r="C14" s="15"/>
      <c r="D14" s="14">
        <f>D15-D24</f>
        <v>4811826</v>
      </c>
    </row>
    <row r="15" spans="1:4" ht="12.75">
      <c r="A15" s="18" t="s">
        <v>13</v>
      </c>
      <c r="B15" s="19"/>
      <c r="C15" s="15"/>
      <c r="D15" s="14">
        <f>SUM(D16:D23)</f>
        <v>6476052</v>
      </c>
    </row>
    <row r="16" spans="1:4" ht="12.75">
      <c r="A16" s="10" t="s">
        <v>6</v>
      </c>
      <c r="B16" s="20" t="s">
        <v>14</v>
      </c>
      <c r="C16" s="12" t="s">
        <v>15</v>
      </c>
      <c r="D16" s="14">
        <v>750000</v>
      </c>
    </row>
    <row r="17" spans="1:4" ht="12.75">
      <c r="A17" s="21" t="s">
        <v>8</v>
      </c>
      <c r="B17" s="22" t="s">
        <v>16</v>
      </c>
      <c r="C17" s="12" t="s">
        <v>15</v>
      </c>
      <c r="D17" s="23">
        <v>2284800</v>
      </c>
    </row>
    <row r="18" spans="1:4" ht="52.5" customHeight="1">
      <c r="A18" s="10" t="s">
        <v>10</v>
      </c>
      <c r="B18" s="24" t="s">
        <v>17</v>
      </c>
      <c r="C18" s="12" t="s">
        <v>18</v>
      </c>
      <c r="D18" s="14"/>
    </row>
    <row r="19" spans="1:4" ht="12.75">
      <c r="A19" s="21" t="s">
        <v>19</v>
      </c>
      <c r="B19" s="22" t="s">
        <v>20</v>
      </c>
      <c r="C19" s="12" t="s">
        <v>21</v>
      </c>
      <c r="D19" s="14"/>
    </row>
    <row r="20" spans="1:4" ht="12.75">
      <c r="A20" s="10" t="s">
        <v>22</v>
      </c>
      <c r="B20" s="22" t="s">
        <v>23</v>
      </c>
      <c r="C20" s="12" t="s">
        <v>24</v>
      </c>
      <c r="D20" s="14"/>
    </row>
    <row r="21" spans="1:4" ht="12.75">
      <c r="A21" s="21" t="s">
        <v>25</v>
      </c>
      <c r="B21" s="22" t="s">
        <v>26</v>
      </c>
      <c r="C21" s="12" t="s">
        <v>27</v>
      </c>
      <c r="D21" s="25"/>
    </row>
    <row r="22" spans="1:4" ht="12.75">
      <c r="A22" s="10" t="s">
        <v>28</v>
      </c>
      <c r="B22" s="22" t="s">
        <v>29</v>
      </c>
      <c r="C22" s="12" t="s">
        <v>30</v>
      </c>
      <c r="D22" s="14">
        <v>3300000</v>
      </c>
    </row>
    <row r="23" spans="1:4" ht="12.75">
      <c r="A23" s="10" t="s">
        <v>31</v>
      </c>
      <c r="B23" s="26" t="s">
        <v>32</v>
      </c>
      <c r="C23" s="12" t="s">
        <v>33</v>
      </c>
      <c r="D23" s="14">
        <v>141252</v>
      </c>
    </row>
    <row r="24" spans="1:4" ht="12.75">
      <c r="A24" s="18" t="s">
        <v>34</v>
      </c>
      <c r="B24" s="19"/>
      <c r="C24" s="12"/>
      <c r="D24" s="14">
        <f>SUM(D25:D31)</f>
        <v>1664226</v>
      </c>
    </row>
    <row r="25" spans="1:4" ht="12.75">
      <c r="A25" s="10" t="s">
        <v>6</v>
      </c>
      <c r="B25" s="22" t="s">
        <v>35</v>
      </c>
      <c r="C25" s="12" t="s">
        <v>36</v>
      </c>
      <c r="D25" s="14">
        <v>1017480</v>
      </c>
    </row>
    <row r="26" spans="1:4" ht="12.75">
      <c r="A26" s="21" t="s">
        <v>8</v>
      </c>
      <c r="B26" s="24" t="s">
        <v>37</v>
      </c>
      <c r="C26" s="27" t="s">
        <v>36</v>
      </c>
      <c r="D26" s="23">
        <v>446746</v>
      </c>
    </row>
    <row r="27" spans="1:4" ht="62.25" customHeight="1">
      <c r="A27" s="10" t="s">
        <v>10</v>
      </c>
      <c r="B27" s="22" t="s">
        <v>38</v>
      </c>
      <c r="C27" s="12" t="s">
        <v>39</v>
      </c>
      <c r="D27" s="14"/>
    </row>
    <row r="28" spans="1:4" ht="12.75">
      <c r="A28" s="21" t="s">
        <v>19</v>
      </c>
      <c r="B28" s="24" t="s">
        <v>40</v>
      </c>
      <c r="C28" s="27" t="s">
        <v>41</v>
      </c>
      <c r="D28" s="23"/>
    </row>
    <row r="29" spans="1:4" ht="12.75">
      <c r="A29" s="10" t="s">
        <v>22</v>
      </c>
      <c r="B29" s="22" t="s">
        <v>42</v>
      </c>
      <c r="C29" s="12" t="s">
        <v>43</v>
      </c>
      <c r="D29" s="14"/>
    </row>
    <row r="30" spans="1:4" ht="12.75">
      <c r="A30" s="28" t="s">
        <v>25</v>
      </c>
      <c r="B30" s="26" t="s">
        <v>44</v>
      </c>
      <c r="C30" s="29" t="s">
        <v>45</v>
      </c>
      <c r="D30" s="25">
        <v>200000</v>
      </c>
    </row>
    <row r="31" spans="1:4" ht="12.75">
      <c r="A31" s="28" t="s">
        <v>28</v>
      </c>
      <c r="B31" s="26" t="s">
        <v>46</v>
      </c>
      <c r="C31" s="30" t="s">
        <v>47</v>
      </c>
      <c r="D31" s="31"/>
    </row>
    <row r="33" spans="3:4" ht="12.75" hidden="1">
      <c r="C33" s="2" t="s">
        <v>48</v>
      </c>
      <c r="D33" s="32">
        <f>D15-D24</f>
        <v>4811826</v>
      </c>
    </row>
    <row r="34" ht="12.75" hidden="1">
      <c r="D34" s="33"/>
    </row>
    <row r="35" spans="3:4" ht="12.75" hidden="1">
      <c r="C35" s="2" t="s">
        <v>49</v>
      </c>
      <c r="D35" s="32">
        <f>D11+D15-D12-D24</f>
        <v>0</v>
      </c>
    </row>
  </sheetData>
  <mergeCells count="7">
    <mergeCell ref="A24:B24"/>
    <mergeCell ref="A4:D4"/>
    <mergeCell ref="A7:A9"/>
    <mergeCell ref="B7:B9"/>
    <mergeCell ref="C7:C9"/>
    <mergeCell ref="D7:D9"/>
    <mergeCell ref="A15:B15"/>
  </mergeCells>
  <printOptions/>
  <pageMargins left="0.75" right="0.75" top="1" bottom="1" header="0.5" footer="0.5"/>
  <pageSetup orientation="portrait" paperSize="9" r:id="rId1"/>
  <headerFooter alignWithMargins="0">
    <oddHeader>&amp;L&amp;9Załącznik Nr 3
do Uchwały Nr XXVI/239/2009
Rady Gminy Jedlnia-Letnisko
z dnia 5.06.2009r.&amp;R&amp;9Załącznik Nr 4
do Uchwały Nr XXIII/188/2008
Rady Gminy Jedlnia-Letnisko
z dnia 17.12.2008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dcterms:created xsi:type="dcterms:W3CDTF">2009-06-09T11:48:18Z</dcterms:created>
  <dcterms:modified xsi:type="dcterms:W3CDTF">2009-06-09T11:48:33Z</dcterms:modified>
  <cp:category/>
  <cp:version/>
  <cp:contentType/>
  <cp:contentStatus/>
</cp:coreProperties>
</file>