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nr 4 X-71-2007" sheetId="1" r:id="rId1"/>
    <sheet name="zał.nr 3a X-71-2007" sheetId="2" r:id="rId2"/>
    <sheet name="zał.nr 1 X-72-2007" sheetId="3" r:id="rId3"/>
  </sheets>
  <definedNames/>
  <calcPr fullCalcOnLoad="1"/>
</workbook>
</file>

<file path=xl/sharedStrings.xml><?xml version="1.0" encoding="utf-8"?>
<sst xmlns="http://schemas.openxmlformats.org/spreadsheetml/2006/main" count="194" uniqueCount="130">
  <si>
    <t>4.</t>
  </si>
  <si>
    <t>Dział</t>
  </si>
  <si>
    <t>1.</t>
  </si>
  <si>
    <t>2.</t>
  </si>
  <si>
    <t>3.</t>
  </si>
  <si>
    <t>5.</t>
  </si>
  <si>
    <t>6.</t>
  </si>
  <si>
    <t>7.</t>
  </si>
  <si>
    <t>8.</t>
  </si>
  <si>
    <t>w złotych</t>
  </si>
  <si>
    <t>x</t>
  </si>
  <si>
    <t>Lp.</t>
  </si>
  <si>
    <t>§**</t>
  </si>
  <si>
    <t>010</t>
  </si>
  <si>
    <t>01010</t>
  </si>
  <si>
    <t>Rozdz.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</si>
  <si>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</si>
  <si>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</si>
  <si>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</si>
  <si>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</si>
  <si>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</si>
  <si>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</si>
  <si>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środki wymienione
w art. 5 ust. 1 pkt 2 i 3 u.f.p.</t>
  </si>
  <si>
    <t>A.  
B.
C.
…</t>
  </si>
  <si>
    <t>Projekt i budowa kanalizacji w Groszowicach
i Lasowicach</t>
  </si>
  <si>
    <t>A.      
B.
C.
…</t>
  </si>
  <si>
    <t>Projekt i budowa wodociągu we Wrzosowie</t>
  </si>
  <si>
    <t>Projekt
i rozbudowa wodociagu
w Rajcu Poduchownym</t>
  </si>
  <si>
    <t>Budowa wodociagu
w Lasowicach</t>
  </si>
  <si>
    <t>A.      
B.88.801
C.
…</t>
  </si>
  <si>
    <t>9.</t>
  </si>
  <si>
    <t>10.</t>
  </si>
  <si>
    <t>11.</t>
  </si>
  <si>
    <t>12.</t>
  </si>
  <si>
    <t>Budowa ogrodzenia ZSO Myśliszewice</t>
  </si>
  <si>
    <t>13.</t>
  </si>
  <si>
    <t>Projekt kompleksu kulturalno-oświatowego PG Jedlnia</t>
  </si>
  <si>
    <t>14.</t>
  </si>
  <si>
    <t>15.</t>
  </si>
  <si>
    <t>Budowa i modernizacja oświetlenia</t>
  </si>
  <si>
    <t>16.</t>
  </si>
  <si>
    <t>Kontener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</si>
  <si>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</si>
  <si>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</si>
  <si>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</si>
  <si>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</si>
  <si>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</t>
  </si>
  <si>
    <t>środki pochodzące
z innych  źródeł*</t>
  </si>
  <si>
    <t>Projekt Sali gimnastycznej
w Słupicy</t>
  </si>
  <si>
    <t>Plan zadań inwestycyjnych na 2007</t>
  </si>
  <si>
    <t>Budowa kanalizacji w Sadkowie</t>
  </si>
  <si>
    <t>Projekt i budowa kanalizacji w Jedlni Letnisko</t>
  </si>
  <si>
    <t>Projekt
i rozbudowa wodociagu i kanalizacji
w Natolinie</t>
  </si>
  <si>
    <t>Rozbudowa i modernizacja SUW w Aleksandrowie - Etap I wykonanie odwiertów studni głębinowych</t>
  </si>
  <si>
    <t>zakup wyposażenia do stołówek</t>
  </si>
  <si>
    <t>17.</t>
  </si>
  <si>
    <t>18.</t>
  </si>
  <si>
    <t>19.</t>
  </si>
  <si>
    <t>20.</t>
  </si>
  <si>
    <t>Projekt i budowa wodociągu Maryno</t>
  </si>
  <si>
    <t>21.</t>
  </si>
  <si>
    <t>22.</t>
  </si>
  <si>
    <t>23.</t>
  </si>
  <si>
    <t>Plan przychodów i rozchodów budżetu w 2007 r.</t>
  </si>
  <si>
    <t>Treść</t>
  </si>
  <si>
    <t>Klasyfikacja
§</t>
  </si>
  <si>
    <t>Kwota
2007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</si>
  <si>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</si>
  <si>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</si>
  <si>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</si>
  <si>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</si>
  <si>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</si>
  <si>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</si>
  <si>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</si>
  <si>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</si>
  <si>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</si>
  <si>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</si>
  <si>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</si>
  <si>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</si>
  <si>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</si>
  <si>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</si>
  <si>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</si>
  <si>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</si>
  <si>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</si>
  <si>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</si>
  <si>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</si>
  <si>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</si>
  <si>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</si>
  <si>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</si>
  <si>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</si>
  <si>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</si>
  <si>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</si>
  <si>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</si>
  <si>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</si>
  <si>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</si>
  <si>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</si>
  <si>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</si>
  <si>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Monitoring budynku Urzędu Gminy</t>
  </si>
  <si>
    <t>Monitoring obiektów szkolnych</t>
  </si>
  <si>
    <t>801</t>
  </si>
  <si>
    <t>80101</t>
  </si>
  <si>
    <t>24.</t>
  </si>
  <si>
    <t>Przebudowa drogi 699 i skrzyżowania z drogą 737</t>
  </si>
  <si>
    <t>zakup kserokopiarki</t>
  </si>
  <si>
    <t>Projekt modernizacji urządzenia piętrzacego dolnego zbiornika wodnego w Siczkach</t>
  </si>
  <si>
    <t>Zamknięcie i rekultywacja GSO w Cudnowie</t>
  </si>
  <si>
    <t>Projekt sieci wodociągowej w Groszowicach</t>
  </si>
  <si>
    <t>A.      
B.200.000
C.
…</t>
  </si>
  <si>
    <t>A.      
B.99.395
C.
…</t>
  </si>
  <si>
    <t>kredyty
i pożyczki, obligacje</t>
  </si>
  <si>
    <t>Projekt i budowa wodociągu ul.Radomska Jedlnia Letnisko</t>
  </si>
  <si>
    <t>budowa, przebudowa, modernizacja i utwardzenie dróg</t>
  </si>
  <si>
    <t>zakup kserokopiarki, zestawy komputerowe, oprogramowanie</t>
  </si>
  <si>
    <t>Plan przychodów i wydatków Gminnego Funduszu</t>
  </si>
  <si>
    <t>Ochrony Środowiska i Gospodarki Wodnej</t>
  </si>
  <si>
    <t>Wyszczególnienie</t>
  </si>
  <si>
    <t>Plan na 2007 r.</t>
  </si>
  <si>
    <t>I.</t>
  </si>
  <si>
    <t>Stan środków obrotowych na początek roku</t>
  </si>
  <si>
    <t>II.</t>
  </si>
  <si>
    <t>Przychody</t>
  </si>
  <si>
    <t>§ 0690 wpływy z różnych opłat</t>
  </si>
  <si>
    <t>III.</t>
  </si>
  <si>
    <t>Wydatki</t>
  </si>
  <si>
    <t>Wydatki bieżące</t>
  </si>
  <si>
    <t>§ 4210 zakup materiałów i wyposażenia</t>
  </si>
  <si>
    <t>§ 4300 zakup usług pozostałych</t>
  </si>
  <si>
    <t>Wydatki majątkowe</t>
  </si>
  <si>
    <t>IV.</t>
  </si>
  <si>
    <t>Stan środków obrotowych na 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</si>
</sst>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;[Red]#,##0"/>
  </numFmts>
  <fonts count="13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5" fillId="0" borderId="2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right" vertical="center" indent="1"/>
    </xf>
    <xf numFmtId="3" fontId="5" fillId="0" borderId="3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9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4" spans="1:4" ht="15" customHeight="1">
      <c r="A4" s="63" t="s">
        <v>63</v>
      </c>
      <c r="B4" s="63"/>
      <c r="C4" s="63"/>
      <c r="D4" s="63"/>
    </row>
    <row r="5" ht="6.75" customHeight="1">
      <c r="A5" s="29"/>
    </row>
    <row r="6" ht="12.75">
      <c r="D6" s="30" t="s">
        <v>9</v>
      </c>
    </row>
    <row r="7" spans="1:4" ht="15" customHeight="1">
      <c r="A7" s="64" t="s">
        <v>11</v>
      </c>
      <c r="B7" s="64" t="s">
        <v>64</v>
      </c>
      <c r="C7" s="65" t="s">
        <v>65</v>
      </c>
      <c r="D7" s="65" t="s">
        <v>66</v>
      </c>
    </row>
    <row r="8" spans="1:4" ht="15" customHeight="1">
      <c r="A8" s="64"/>
      <c r="B8" s="64"/>
      <c r="C8" s="64"/>
      <c r="D8" s="65"/>
    </row>
    <row r="9" spans="1:4" ht="15.75" customHeight="1">
      <c r="A9" s="64"/>
      <c r="B9" s="64"/>
      <c r="C9" s="64"/>
      <c r="D9" s="65"/>
    </row>
    <row r="10" spans="1:4" s="32" customFormat="1" ht="6.75" customHeight="1">
      <c r="A10" s="31">
        <v>1</v>
      </c>
      <c r="B10" s="31">
        <v>2</v>
      </c>
      <c r="C10" s="31">
        <v>3</v>
      </c>
      <c r="D10" s="31">
        <v>4</v>
      </c>
    </row>
    <row r="11" spans="1:4" ht="18.75" customHeight="1">
      <c r="A11" s="62" t="s">
        <v>67</v>
      </c>
      <c r="B11" s="62"/>
      <c r="C11" s="33"/>
      <c r="D11" s="34">
        <f>SUM(D12:D19)</f>
        <v>1873998</v>
      </c>
    </row>
    <row r="12" spans="1:4" ht="18.75" customHeight="1">
      <c r="A12" s="5" t="s">
        <v>2</v>
      </c>
      <c r="B12" s="6" t="s">
        <v>68</v>
      </c>
      <c r="C12" s="5" t="s">
        <v>69</v>
      </c>
      <c r="D12" s="35">
        <v>750000</v>
      </c>
    </row>
    <row r="13" spans="1:4" ht="18.75" customHeight="1">
      <c r="A13" s="9" t="s">
        <v>3</v>
      </c>
      <c r="B13" s="11" t="s">
        <v>70</v>
      </c>
      <c r="C13" s="9" t="s">
        <v>69</v>
      </c>
      <c r="D13" s="36">
        <v>729735</v>
      </c>
    </row>
    <row r="14" spans="1:4" ht="25.5">
      <c r="A14" s="9" t="s">
        <v>4</v>
      </c>
      <c r="B14" s="12" t="s">
        <v>71</v>
      </c>
      <c r="C14" s="9" t="s">
        <v>72</v>
      </c>
      <c r="D14" s="36"/>
    </row>
    <row r="15" spans="1:4" ht="18.75" customHeight="1">
      <c r="A15" s="9" t="s">
        <v>0</v>
      </c>
      <c r="B15" s="11" t="s">
        <v>73</v>
      </c>
      <c r="C15" s="9" t="s">
        <v>74</v>
      </c>
      <c r="D15" s="36"/>
    </row>
    <row r="16" spans="1:4" ht="18.75" customHeight="1">
      <c r="A16" s="9" t="s">
        <v>5</v>
      </c>
      <c r="B16" s="11" t="s">
        <v>75</v>
      </c>
      <c r="C16" s="9" t="s">
        <v>76</v>
      </c>
      <c r="D16" s="36"/>
    </row>
    <row r="17" spans="1:4" ht="18.75" customHeight="1">
      <c r="A17" s="9" t="s">
        <v>6</v>
      </c>
      <c r="B17" s="11" t="s">
        <v>77</v>
      </c>
      <c r="C17" s="9" t="s">
        <v>78</v>
      </c>
      <c r="D17" s="36"/>
    </row>
    <row r="18" spans="1:4" ht="18.75" customHeight="1">
      <c r="A18" s="9" t="s">
        <v>7</v>
      </c>
      <c r="B18" s="11" t="s">
        <v>79</v>
      </c>
      <c r="C18" s="9" t="s">
        <v>80</v>
      </c>
      <c r="D18" s="36">
        <v>200000</v>
      </c>
    </row>
    <row r="19" spans="1:4" ht="18.75" customHeight="1">
      <c r="A19" s="9" t="s">
        <v>8</v>
      </c>
      <c r="B19" s="16" t="s">
        <v>81</v>
      </c>
      <c r="C19" s="15" t="s">
        <v>82</v>
      </c>
      <c r="D19" s="37">
        <v>194263</v>
      </c>
    </row>
    <row r="20" spans="1:4" ht="18.75" customHeight="1">
      <c r="A20" s="62" t="s">
        <v>83</v>
      </c>
      <c r="B20" s="62"/>
      <c r="C20" s="33"/>
      <c r="D20" s="34">
        <f>SUM(D21:D27)</f>
        <v>1107540</v>
      </c>
    </row>
    <row r="21" spans="1:4" ht="18.75" customHeight="1">
      <c r="A21" s="5" t="s">
        <v>2</v>
      </c>
      <c r="B21" s="6" t="s">
        <v>84</v>
      </c>
      <c r="C21" s="5" t="s">
        <v>85</v>
      </c>
      <c r="D21" s="35">
        <v>480060</v>
      </c>
    </row>
    <row r="22" spans="1:4" ht="18.75" customHeight="1">
      <c r="A22" s="9" t="s">
        <v>3</v>
      </c>
      <c r="B22" s="11" t="s">
        <v>86</v>
      </c>
      <c r="C22" s="9" t="s">
        <v>85</v>
      </c>
      <c r="D22" s="36">
        <v>627480</v>
      </c>
    </row>
    <row r="23" spans="1:4" ht="38.25">
      <c r="A23" s="9" t="s">
        <v>4</v>
      </c>
      <c r="B23" s="12" t="s">
        <v>87</v>
      </c>
      <c r="C23" s="9" t="s">
        <v>88</v>
      </c>
      <c r="D23" s="36"/>
    </row>
    <row r="24" spans="1:4" ht="18.75" customHeight="1">
      <c r="A24" s="9" t="s">
        <v>0</v>
      </c>
      <c r="B24" s="11" t="s">
        <v>89</v>
      </c>
      <c r="C24" s="9" t="s">
        <v>90</v>
      </c>
      <c r="D24" s="36"/>
    </row>
    <row r="25" spans="1:4" ht="18.75" customHeight="1">
      <c r="A25" s="9" t="s">
        <v>5</v>
      </c>
      <c r="B25" s="11" t="s">
        <v>91</v>
      </c>
      <c r="C25" s="9" t="s">
        <v>92</v>
      </c>
      <c r="D25" s="36"/>
    </row>
    <row r="26" spans="1:4" ht="18.75" customHeight="1">
      <c r="A26" s="9" t="s">
        <v>6</v>
      </c>
      <c r="B26" s="11" t="s">
        <v>93</v>
      </c>
      <c r="C26" s="9" t="s">
        <v>94</v>
      </c>
      <c r="D26" s="36"/>
    </row>
    <row r="27" spans="1:4" ht="18.75" customHeight="1">
      <c r="A27" s="15" t="s">
        <v>7</v>
      </c>
      <c r="B27" s="16" t="s">
        <v>95</v>
      </c>
      <c r="C27" s="15" t="s">
        <v>96</v>
      </c>
      <c r="D27" s="37"/>
    </row>
    <row r="28" spans="1:4" ht="7.5" customHeight="1">
      <c r="A28" s="38"/>
      <c r="B28" s="39"/>
      <c r="C28" s="39"/>
      <c r="D28" s="39"/>
    </row>
    <row r="29" spans="1:4" ht="12.75">
      <c r="A29" s="40"/>
      <c r="B29" s="41"/>
      <c r="C29" s="41"/>
      <c r="D29" s="41"/>
    </row>
  </sheetData>
  <mergeCells count="7">
    <mergeCell ref="A11:B11"/>
    <mergeCell ref="A20:B20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Roman,Normalny"zał Nr.2
do Uchwały Nr X/71/2007
Rady Gminy Jedlnia Letnisko
z dnia 17 sierpnia 2007r.&amp;R&amp;"Times New Roman,Normalny"Załącznik Nr 4
do Uchwały Nr IV/17/2006
Rady Gminy Jedlnia Letnisko
z dnia 18.12.2006r.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I22" sqref="I2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8.75390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.75">
      <c r="A1" s="68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9</v>
      </c>
    </row>
    <row r="3" spans="1:12" ht="19.5" customHeight="1">
      <c r="A3" s="64" t="s">
        <v>11</v>
      </c>
      <c r="B3" s="64" t="s">
        <v>1</v>
      </c>
      <c r="C3" s="64" t="s">
        <v>15</v>
      </c>
      <c r="D3" s="64" t="s">
        <v>12</v>
      </c>
      <c r="E3" s="65" t="s">
        <v>46</v>
      </c>
      <c r="F3" s="65" t="s">
        <v>16</v>
      </c>
      <c r="G3" s="65" t="s">
        <v>17</v>
      </c>
      <c r="H3" s="65"/>
      <c r="I3" s="65"/>
      <c r="J3" s="65"/>
      <c r="K3" s="65"/>
      <c r="L3" s="65" t="s">
        <v>18</v>
      </c>
    </row>
    <row r="4" spans="1:12" ht="19.5" customHeight="1">
      <c r="A4" s="64"/>
      <c r="B4" s="64"/>
      <c r="C4" s="64"/>
      <c r="D4" s="64"/>
      <c r="E4" s="65"/>
      <c r="F4" s="65"/>
      <c r="G4" s="65" t="s">
        <v>19</v>
      </c>
      <c r="H4" s="65" t="s">
        <v>20</v>
      </c>
      <c r="I4" s="65"/>
      <c r="J4" s="65"/>
      <c r="K4" s="65"/>
      <c r="L4" s="65"/>
    </row>
    <row r="5" spans="1:12" ht="29.25" customHeight="1">
      <c r="A5" s="64"/>
      <c r="B5" s="64"/>
      <c r="C5" s="64"/>
      <c r="D5" s="64"/>
      <c r="E5" s="65"/>
      <c r="F5" s="65"/>
      <c r="G5" s="65"/>
      <c r="H5" s="65" t="s">
        <v>21</v>
      </c>
      <c r="I5" s="65" t="s">
        <v>109</v>
      </c>
      <c r="J5" s="65" t="s">
        <v>47</v>
      </c>
      <c r="K5" s="65" t="s">
        <v>22</v>
      </c>
      <c r="L5" s="65"/>
    </row>
    <row r="6" spans="1:12" ht="19.5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</row>
    <row r="7" spans="1:12" ht="19.5" customHeight="1">
      <c r="A7" s="64"/>
      <c r="B7" s="64"/>
      <c r="C7" s="64"/>
      <c r="D7" s="64"/>
      <c r="E7" s="65"/>
      <c r="F7" s="65"/>
      <c r="G7" s="65"/>
      <c r="H7" s="65"/>
      <c r="I7" s="65"/>
      <c r="J7" s="65"/>
      <c r="K7" s="65"/>
      <c r="L7" s="65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8</v>
      </c>
      <c r="H8" s="4">
        <v>9</v>
      </c>
      <c r="I8" s="4">
        <v>10</v>
      </c>
      <c r="J8" s="4">
        <v>11</v>
      </c>
      <c r="K8" s="4">
        <v>12</v>
      </c>
      <c r="L8" s="4">
        <v>13</v>
      </c>
    </row>
    <row r="9" spans="1:12" ht="51" customHeight="1">
      <c r="A9" s="5" t="s">
        <v>2</v>
      </c>
      <c r="B9" s="24" t="s">
        <v>13</v>
      </c>
      <c r="C9" s="24" t="s">
        <v>14</v>
      </c>
      <c r="D9" s="6">
        <v>6050</v>
      </c>
      <c r="E9" s="7" t="s">
        <v>51</v>
      </c>
      <c r="F9" s="8">
        <v>650000</v>
      </c>
      <c r="G9" s="8">
        <v>150000</v>
      </c>
      <c r="H9" s="8">
        <v>150000</v>
      </c>
      <c r="I9" s="8">
        <v>0</v>
      </c>
      <c r="J9" s="7" t="s">
        <v>23</v>
      </c>
      <c r="K9" s="6"/>
      <c r="L9" s="6"/>
    </row>
    <row r="10" spans="1:12" ht="51" customHeight="1">
      <c r="A10" s="9" t="s">
        <v>3</v>
      </c>
      <c r="B10" s="25" t="s">
        <v>13</v>
      </c>
      <c r="C10" s="25" t="s">
        <v>14</v>
      </c>
      <c r="D10" s="11">
        <v>6050</v>
      </c>
      <c r="E10" s="12" t="s">
        <v>24</v>
      </c>
      <c r="F10" s="8">
        <v>636036</v>
      </c>
      <c r="G10" s="8">
        <v>108500</v>
      </c>
      <c r="H10" s="8">
        <v>108500</v>
      </c>
      <c r="I10" s="8">
        <v>0</v>
      </c>
      <c r="J10" s="12" t="s">
        <v>25</v>
      </c>
      <c r="K10" s="11"/>
      <c r="L10" s="11"/>
    </row>
    <row r="11" spans="1:12" ht="51" customHeight="1">
      <c r="A11" s="9" t="s">
        <v>4</v>
      </c>
      <c r="B11" s="25" t="s">
        <v>13</v>
      </c>
      <c r="C11" s="25" t="s">
        <v>14</v>
      </c>
      <c r="D11" s="11">
        <v>6050</v>
      </c>
      <c r="E11" s="12" t="s">
        <v>26</v>
      </c>
      <c r="F11" s="8">
        <v>67000</v>
      </c>
      <c r="G11" s="8">
        <v>67000</v>
      </c>
      <c r="H11" s="8">
        <v>67000</v>
      </c>
      <c r="I11" s="8">
        <v>0</v>
      </c>
      <c r="J11" s="12" t="s">
        <v>25</v>
      </c>
      <c r="K11" s="11"/>
      <c r="L11" s="11"/>
    </row>
    <row r="12" spans="1:12" ht="51" customHeight="1">
      <c r="A12" s="9" t="s">
        <v>0</v>
      </c>
      <c r="B12" s="26" t="s">
        <v>13</v>
      </c>
      <c r="C12" s="26" t="s">
        <v>14</v>
      </c>
      <c r="D12" s="11">
        <v>6050</v>
      </c>
      <c r="E12" s="12" t="s">
        <v>106</v>
      </c>
      <c r="F12" s="8">
        <v>7500</v>
      </c>
      <c r="G12" s="8">
        <v>7500</v>
      </c>
      <c r="H12" s="8">
        <v>7500</v>
      </c>
      <c r="I12" s="8">
        <v>0</v>
      </c>
      <c r="J12" s="12"/>
      <c r="K12" s="11"/>
      <c r="L12" s="11"/>
    </row>
    <row r="13" spans="1:12" ht="51" customHeight="1">
      <c r="A13" s="9" t="s">
        <v>0</v>
      </c>
      <c r="B13" s="25" t="s">
        <v>13</v>
      </c>
      <c r="C13" s="25" t="s">
        <v>14</v>
      </c>
      <c r="D13" s="11">
        <v>6050</v>
      </c>
      <c r="E13" s="12" t="s">
        <v>52</v>
      </c>
      <c r="F13" s="8">
        <v>30000</v>
      </c>
      <c r="G13" s="8">
        <v>30000</v>
      </c>
      <c r="H13" s="8">
        <v>30000</v>
      </c>
      <c r="I13" s="8">
        <v>0</v>
      </c>
      <c r="J13" s="12" t="s">
        <v>25</v>
      </c>
      <c r="K13" s="11"/>
      <c r="L13" s="11"/>
    </row>
    <row r="14" spans="1:12" ht="62.25" customHeight="1">
      <c r="A14" s="9" t="s">
        <v>5</v>
      </c>
      <c r="B14" s="25" t="s">
        <v>13</v>
      </c>
      <c r="C14" s="25" t="s">
        <v>14</v>
      </c>
      <c r="D14" s="11">
        <v>6050</v>
      </c>
      <c r="E14" s="12" t="s">
        <v>27</v>
      </c>
      <c r="F14" s="8">
        <v>40000</v>
      </c>
      <c r="G14" s="8">
        <v>40000</v>
      </c>
      <c r="H14" s="8">
        <v>40000</v>
      </c>
      <c r="I14" s="8">
        <v>0</v>
      </c>
      <c r="J14" s="12" t="s">
        <v>25</v>
      </c>
      <c r="K14" s="11"/>
      <c r="L14" s="11"/>
    </row>
    <row r="15" spans="1:12" ht="51" customHeight="1">
      <c r="A15" s="9" t="s">
        <v>6</v>
      </c>
      <c r="B15" s="25" t="s">
        <v>13</v>
      </c>
      <c r="C15" s="25" t="s">
        <v>14</v>
      </c>
      <c r="D15" s="11">
        <v>6050</v>
      </c>
      <c r="E15" s="12" t="s">
        <v>28</v>
      </c>
      <c r="F15" s="8">
        <v>124894</v>
      </c>
      <c r="G15" s="8">
        <v>95000</v>
      </c>
      <c r="H15" s="8">
        <v>6199</v>
      </c>
      <c r="I15" s="8">
        <v>0</v>
      </c>
      <c r="J15" s="12" t="s">
        <v>29</v>
      </c>
      <c r="K15" s="11"/>
      <c r="L15" s="11"/>
    </row>
    <row r="16" spans="1:12" ht="51" customHeight="1">
      <c r="A16" s="9" t="s">
        <v>7</v>
      </c>
      <c r="B16" s="26" t="s">
        <v>13</v>
      </c>
      <c r="C16" s="26" t="s">
        <v>14</v>
      </c>
      <c r="D16" s="11">
        <v>6050</v>
      </c>
      <c r="E16" s="12" t="s">
        <v>50</v>
      </c>
      <c r="F16" s="8">
        <v>577664</v>
      </c>
      <c r="G16" s="8">
        <v>18000</v>
      </c>
      <c r="H16" s="8">
        <v>18000</v>
      </c>
      <c r="I16" s="8">
        <v>0</v>
      </c>
      <c r="J16" s="12" t="s">
        <v>25</v>
      </c>
      <c r="K16" s="11"/>
      <c r="L16" s="11"/>
    </row>
    <row r="17" spans="1:12" ht="51" customHeight="1">
      <c r="A17" s="9" t="s">
        <v>8</v>
      </c>
      <c r="B17" s="26" t="s">
        <v>13</v>
      </c>
      <c r="C17" s="26" t="s">
        <v>14</v>
      </c>
      <c r="D17" s="11">
        <v>6050</v>
      </c>
      <c r="E17" s="12" t="s">
        <v>110</v>
      </c>
      <c r="F17" s="8">
        <v>105895</v>
      </c>
      <c r="G17" s="8">
        <v>105895</v>
      </c>
      <c r="H17" s="8">
        <v>6500</v>
      </c>
      <c r="I17" s="8">
        <v>0</v>
      </c>
      <c r="J17" s="12" t="s">
        <v>108</v>
      </c>
      <c r="K17" s="11"/>
      <c r="L17" s="11"/>
    </row>
    <row r="18" spans="1:12" ht="51" customHeight="1">
      <c r="A18" s="9" t="s">
        <v>30</v>
      </c>
      <c r="B18" s="26" t="s">
        <v>13</v>
      </c>
      <c r="C18" s="26" t="s">
        <v>14</v>
      </c>
      <c r="D18" s="11">
        <v>6050</v>
      </c>
      <c r="E18" s="12" t="s">
        <v>59</v>
      </c>
      <c r="F18" s="8">
        <v>160000</v>
      </c>
      <c r="G18" s="8">
        <v>25000</v>
      </c>
      <c r="H18" s="8">
        <v>25000</v>
      </c>
      <c r="I18" s="8">
        <v>0</v>
      </c>
      <c r="J18" s="12" t="s">
        <v>25</v>
      </c>
      <c r="K18" s="11"/>
      <c r="L18" s="11"/>
    </row>
    <row r="19" spans="1:12" ht="63.75" customHeight="1">
      <c r="A19" s="9" t="s">
        <v>31</v>
      </c>
      <c r="B19" s="25">
        <v>400</v>
      </c>
      <c r="C19" s="25">
        <v>40002</v>
      </c>
      <c r="D19" s="11">
        <v>6050</v>
      </c>
      <c r="E19" s="12" t="s">
        <v>53</v>
      </c>
      <c r="F19" s="8">
        <v>150000</v>
      </c>
      <c r="G19" s="8">
        <v>60000</v>
      </c>
      <c r="H19" s="8">
        <v>60000</v>
      </c>
      <c r="I19" s="8">
        <v>0</v>
      </c>
      <c r="J19" s="12" t="s">
        <v>25</v>
      </c>
      <c r="K19" s="11"/>
      <c r="L19" s="11"/>
    </row>
    <row r="20" spans="1:12" ht="51" customHeight="1">
      <c r="A20" s="9" t="s">
        <v>32</v>
      </c>
      <c r="B20" s="25">
        <v>600</v>
      </c>
      <c r="C20" s="25">
        <v>60013</v>
      </c>
      <c r="D20" s="11">
        <v>6050</v>
      </c>
      <c r="E20" s="12" t="s">
        <v>102</v>
      </c>
      <c r="F20" s="8">
        <v>600000</v>
      </c>
      <c r="G20" s="8">
        <v>208000</v>
      </c>
      <c r="H20" s="8">
        <v>208000</v>
      </c>
      <c r="I20" s="8">
        <v>0</v>
      </c>
      <c r="J20" s="12" t="s">
        <v>25</v>
      </c>
      <c r="K20" s="11"/>
      <c r="L20" s="11"/>
    </row>
    <row r="21" spans="1:12" ht="51" customHeight="1">
      <c r="A21" s="9" t="s">
        <v>33</v>
      </c>
      <c r="B21" s="25">
        <v>600</v>
      </c>
      <c r="C21" s="25">
        <v>60016</v>
      </c>
      <c r="D21" s="11">
        <v>6050</v>
      </c>
      <c r="E21" s="12" t="s">
        <v>111</v>
      </c>
      <c r="F21" s="8">
        <v>3789500</v>
      </c>
      <c r="G21" s="8">
        <v>1439500</v>
      </c>
      <c r="H21" s="8">
        <v>289500</v>
      </c>
      <c r="I21" s="8">
        <v>950000</v>
      </c>
      <c r="J21" s="12" t="s">
        <v>107</v>
      </c>
      <c r="K21" s="11"/>
      <c r="L21" s="11"/>
    </row>
    <row r="22" spans="1:12" ht="51" customHeight="1">
      <c r="A22" s="9" t="s">
        <v>35</v>
      </c>
      <c r="B22" s="10">
        <v>750</v>
      </c>
      <c r="C22" s="10">
        <v>75023</v>
      </c>
      <c r="D22" s="11">
        <v>6050</v>
      </c>
      <c r="E22" s="12" t="s">
        <v>97</v>
      </c>
      <c r="F22" s="8">
        <v>50000</v>
      </c>
      <c r="G22" s="13">
        <v>50000</v>
      </c>
      <c r="H22" s="13">
        <v>50000</v>
      </c>
      <c r="I22" s="13"/>
      <c r="J22" s="12" t="s">
        <v>25</v>
      </c>
      <c r="K22" s="11"/>
      <c r="L22" s="11"/>
    </row>
    <row r="23" spans="1:12" ht="51" customHeight="1">
      <c r="A23" s="9" t="s">
        <v>37</v>
      </c>
      <c r="B23" s="25">
        <v>750</v>
      </c>
      <c r="C23" s="25">
        <v>75023</v>
      </c>
      <c r="D23" s="11">
        <v>6060</v>
      </c>
      <c r="E23" s="12" t="s">
        <v>112</v>
      </c>
      <c r="F23" s="13">
        <v>41000</v>
      </c>
      <c r="G23" s="13">
        <v>41000</v>
      </c>
      <c r="H23" s="13">
        <v>41000</v>
      </c>
      <c r="I23" s="13"/>
      <c r="J23" s="12" t="s">
        <v>25</v>
      </c>
      <c r="K23" s="11"/>
      <c r="L23" s="11"/>
    </row>
    <row r="24" spans="1:12" ht="51" customHeight="1">
      <c r="A24" s="9" t="s">
        <v>38</v>
      </c>
      <c r="B24" s="26">
        <v>801</v>
      </c>
      <c r="C24" s="26">
        <v>80101</v>
      </c>
      <c r="D24" s="11">
        <v>6050</v>
      </c>
      <c r="E24" s="12" t="s">
        <v>48</v>
      </c>
      <c r="F24" s="13">
        <v>50000</v>
      </c>
      <c r="G24" s="13">
        <v>50000</v>
      </c>
      <c r="H24" s="13">
        <v>50000</v>
      </c>
      <c r="I24" s="13"/>
      <c r="J24" s="12" t="s">
        <v>25</v>
      </c>
      <c r="K24" s="11"/>
      <c r="L24" s="11"/>
    </row>
    <row r="25" spans="1:12" ht="51" customHeight="1">
      <c r="A25" s="9" t="s">
        <v>40</v>
      </c>
      <c r="B25" s="14">
        <v>801</v>
      </c>
      <c r="C25" s="14">
        <v>80101</v>
      </c>
      <c r="D25" s="11">
        <v>6050</v>
      </c>
      <c r="E25" s="12" t="s">
        <v>98</v>
      </c>
      <c r="F25" s="28">
        <v>288095</v>
      </c>
      <c r="G25" s="13">
        <v>144095</v>
      </c>
      <c r="H25" s="13">
        <v>144095</v>
      </c>
      <c r="I25" s="13"/>
      <c r="J25" s="12" t="s">
        <v>25</v>
      </c>
      <c r="K25" s="11"/>
      <c r="L25" s="11"/>
    </row>
    <row r="26" spans="1:12" ht="51" customHeight="1">
      <c r="A26" s="9" t="s">
        <v>55</v>
      </c>
      <c r="B26" s="26">
        <v>801</v>
      </c>
      <c r="C26" s="26">
        <v>80101</v>
      </c>
      <c r="D26" s="11">
        <v>6060</v>
      </c>
      <c r="E26" s="12" t="s">
        <v>54</v>
      </c>
      <c r="F26" s="13">
        <v>11000</v>
      </c>
      <c r="G26" s="13">
        <v>11000</v>
      </c>
      <c r="H26" s="13">
        <v>11000</v>
      </c>
      <c r="I26" s="13"/>
      <c r="J26" s="12" t="s">
        <v>25</v>
      </c>
      <c r="K26" s="11"/>
      <c r="L26" s="11"/>
    </row>
    <row r="27" spans="1:12" ht="51" customHeight="1">
      <c r="A27" s="9" t="s">
        <v>56</v>
      </c>
      <c r="B27" s="26" t="s">
        <v>99</v>
      </c>
      <c r="C27" s="26" t="s">
        <v>100</v>
      </c>
      <c r="D27" s="11">
        <v>6060</v>
      </c>
      <c r="E27" s="12" t="s">
        <v>103</v>
      </c>
      <c r="F27" s="13">
        <v>4800</v>
      </c>
      <c r="G27" s="13">
        <v>4800</v>
      </c>
      <c r="H27" s="13">
        <v>4800</v>
      </c>
      <c r="I27" s="13"/>
      <c r="J27" s="12" t="s">
        <v>25</v>
      </c>
      <c r="K27" s="11"/>
      <c r="L27" s="11"/>
    </row>
    <row r="28" spans="1:12" ht="51" customHeight="1">
      <c r="A28" s="9" t="s">
        <v>57</v>
      </c>
      <c r="B28" s="26">
        <v>801</v>
      </c>
      <c r="C28" s="26">
        <v>80110</v>
      </c>
      <c r="D28" s="11">
        <v>6050</v>
      </c>
      <c r="E28" s="12" t="s">
        <v>34</v>
      </c>
      <c r="F28" s="13">
        <v>40000</v>
      </c>
      <c r="G28" s="13">
        <v>40000</v>
      </c>
      <c r="H28" s="13">
        <v>40000</v>
      </c>
      <c r="I28" s="13"/>
      <c r="J28" s="12" t="s">
        <v>25</v>
      </c>
      <c r="K28" s="11"/>
      <c r="L28" s="11"/>
    </row>
    <row r="29" spans="1:12" ht="51" customHeight="1">
      <c r="A29" s="9" t="s">
        <v>58</v>
      </c>
      <c r="B29" s="26">
        <v>801</v>
      </c>
      <c r="C29" s="26">
        <v>80110</v>
      </c>
      <c r="D29" s="11">
        <v>6050</v>
      </c>
      <c r="E29" s="12" t="s">
        <v>36</v>
      </c>
      <c r="F29" s="13">
        <v>93500</v>
      </c>
      <c r="G29" s="13">
        <v>70000</v>
      </c>
      <c r="H29" s="13">
        <v>70000</v>
      </c>
      <c r="I29" s="13"/>
      <c r="J29" s="12" t="s">
        <v>25</v>
      </c>
      <c r="K29" s="11"/>
      <c r="L29" s="11"/>
    </row>
    <row r="30" spans="1:12" ht="51" customHeight="1">
      <c r="A30" s="9" t="s">
        <v>60</v>
      </c>
      <c r="B30" s="26">
        <v>900</v>
      </c>
      <c r="C30" s="26">
        <v>90002</v>
      </c>
      <c r="D30" s="11">
        <v>6050</v>
      </c>
      <c r="E30" s="12" t="s">
        <v>105</v>
      </c>
      <c r="F30" s="13">
        <v>751013</v>
      </c>
      <c r="G30" s="13">
        <v>699013</v>
      </c>
      <c r="H30" s="13">
        <v>46000</v>
      </c>
      <c r="I30" s="13">
        <v>653013</v>
      </c>
      <c r="J30" s="12" t="s">
        <v>25</v>
      </c>
      <c r="K30" s="11"/>
      <c r="L30" s="11"/>
    </row>
    <row r="31" spans="1:12" ht="51">
      <c r="A31" s="9" t="s">
        <v>61</v>
      </c>
      <c r="B31" s="26">
        <v>900</v>
      </c>
      <c r="C31" s="26">
        <v>90015</v>
      </c>
      <c r="D31" s="11">
        <v>6050</v>
      </c>
      <c r="E31" s="12" t="s">
        <v>39</v>
      </c>
      <c r="F31" s="13">
        <v>356722</v>
      </c>
      <c r="G31" s="13">
        <v>326722</v>
      </c>
      <c r="H31" s="13">
        <v>250000</v>
      </c>
      <c r="I31" s="13">
        <v>76722</v>
      </c>
      <c r="J31" s="12" t="s">
        <v>25</v>
      </c>
      <c r="K31" s="11"/>
      <c r="L31" s="11"/>
    </row>
    <row r="32" spans="1:12" ht="51">
      <c r="A32" s="15" t="s">
        <v>62</v>
      </c>
      <c r="B32" s="27">
        <v>900</v>
      </c>
      <c r="C32" s="27">
        <v>90095</v>
      </c>
      <c r="D32" s="16">
        <v>6050</v>
      </c>
      <c r="E32" s="17" t="s">
        <v>41</v>
      </c>
      <c r="F32" s="18">
        <v>31500</v>
      </c>
      <c r="G32" s="18">
        <v>31500</v>
      </c>
      <c r="H32" s="18">
        <v>31500</v>
      </c>
      <c r="I32" s="19"/>
      <c r="J32" s="17" t="s">
        <v>25</v>
      </c>
      <c r="K32" s="16"/>
      <c r="L32" s="16"/>
    </row>
    <row r="33" spans="1:12" ht="51">
      <c r="A33" s="42" t="s">
        <v>101</v>
      </c>
      <c r="B33" s="43">
        <v>926</v>
      </c>
      <c r="C33" s="43">
        <v>92604</v>
      </c>
      <c r="D33" s="43">
        <v>6050</v>
      </c>
      <c r="E33" s="44" t="s">
        <v>104</v>
      </c>
      <c r="F33" s="45">
        <v>8000</v>
      </c>
      <c r="G33" s="46">
        <v>8000</v>
      </c>
      <c r="H33" s="46">
        <v>8000</v>
      </c>
      <c r="I33" s="47"/>
      <c r="J33" s="12" t="s">
        <v>25</v>
      </c>
      <c r="K33" s="43"/>
      <c r="L33" s="43"/>
    </row>
    <row r="34" spans="1:12" ht="22.5" customHeight="1">
      <c r="A34" s="67"/>
      <c r="B34" s="67"/>
      <c r="C34" s="67"/>
      <c r="D34" s="67"/>
      <c r="E34" s="67"/>
      <c r="F34" s="20">
        <f>SUM(F9:F33)</f>
        <v>8664119</v>
      </c>
      <c r="G34" s="20">
        <f>SUM(G9:G33)</f>
        <v>3830525</v>
      </c>
      <c r="H34" s="20">
        <f>SUM(H9:H33)</f>
        <v>1762594</v>
      </c>
      <c r="I34" s="20">
        <f>SUM(I9:I33)</f>
        <v>1679735</v>
      </c>
      <c r="J34" s="20">
        <v>388196</v>
      </c>
      <c r="K34" s="21"/>
      <c r="L34" s="22" t="s">
        <v>10</v>
      </c>
    </row>
    <row r="36" ht="12.75">
      <c r="A36" s="2" t="s">
        <v>42</v>
      </c>
    </row>
    <row r="37" ht="12.75">
      <c r="A37" s="2" t="s">
        <v>43</v>
      </c>
    </row>
    <row r="38" ht="12.75">
      <c r="A38" s="2" t="s">
        <v>44</v>
      </c>
    </row>
    <row r="39" ht="12.75">
      <c r="A39" s="2" t="s">
        <v>45</v>
      </c>
    </row>
    <row r="41" ht="12.75">
      <c r="A41" s="23"/>
    </row>
  </sheetData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A34:E34"/>
    <mergeCell ref="H4:K4"/>
    <mergeCell ref="H5:H7"/>
    <mergeCell ref="I5:I7"/>
    <mergeCell ref="J5:J7"/>
    <mergeCell ref="K5:K7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Roman,Normalny"Załącznik Nr 1
do Uchwały X/71/2007
Rady Gminy Jedlnia Letnisko
z dnia 17 sierpnia 2007r.&amp;R&amp;"Times New Roman,Normalny"Załącznik Nr 3 a
do Uchwały Nr IV/17/2006
Rady Gminy Jedlnia Letnisko
z dnia 18 grudnia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C22"/>
  <sheetViews>
    <sheetView workbookViewId="0" topLeftCell="A1">
      <selection activeCell="E17" sqref="E17"/>
    </sheetView>
  </sheetViews>
  <sheetFormatPr defaultColWidth="9.00390625" defaultRowHeight="12.75"/>
  <cols>
    <col min="1" max="1" width="5.875" style="0" customWidth="1"/>
    <col min="2" max="2" width="43.25390625" style="0" customWidth="1"/>
    <col min="3" max="3" width="18.25390625" style="0" customWidth="1"/>
  </cols>
  <sheetData>
    <row r="5" spans="1:3" ht="18.75">
      <c r="A5" s="66" t="s">
        <v>113</v>
      </c>
      <c r="B5" s="66"/>
      <c r="C5" s="66"/>
    </row>
    <row r="6" spans="1:3" ht="18.75">
      <c r="A6" s="66" t="s">
        <v>114</v>
      </c>
      <c r="B6" s="66"/>
      <c r="C6" s="66"/>
    </row>
    <row r="7" spans="1:3" ht="12.75">
      <c r="A7" s="2"/>
      <c r="B7" s="2"/>
      <c r="C7" s="2"/>
    </row>
    <row r="8" spans="1:3" ht="12.75">
      <c r="A8" s="2"/>
      <c r="B8" s="2"/>
      <c r="C8" s="3" t="s">
        <v>9</v>
      </c>
    </row>
    <row r="9" spans="1:3" ht="27.75" customHeight="1">
      <c r="A9" s="48" t="s">
        <v>11</v>
      </c>
      <c r="B9" s="48" t="s">
        <v>115</v>
      </c>
      <c r="C9" s="48" t="s">
        <v>116</v>
      </c>
    </row>
    <row r="10" spans="1:3" ht="15.75" customHeight="1">
      <c r="A10" s="22" t="s">
        <v>117</v>
      </c>
      <c r="B10" s="49" t="s">
        <v>118</v>
      </c>
      <c r="C10" s="57">
        <v>8401</v>
      </c>
    </row>
    <row r="11" spans="1:3" ht="15" customHeight="1">
      <c r="A11" s="22" t="s">
        <v>119</v>
      </c>
      <c r="B11" s="49" t="s">
        <v>120</v>
      </c>
      <c r="C11" s="57">
        <f>C12</f>
        <v>3360</v>
      </c>
    </row>
    <row r="12" spans="1:3" ht="15.75" customHeight="1">
      <c r="A12" s="50" t="s">
        <v>2</v>
      </c>
      <c r="B12" s="51" t="s">
        <v>121</v>
      </c>
      <c r="C12" s="58">
        <v>3360</v>
      </c>
    </row>
    <row r="13" spans="1:3" ht="15" customHeight="1">
      <c r="A13" s="9" t="s">
        <v>3</v>
      </c>
      <c r="B13" s="52"/>
      <c r="C13" s="59"/>
    </row>
    <row r="14" spans="1:3" ht="15.75" customHeight="1">
      <c r="A14" s="15" t="s">
        <v>4</v>
      </c>
      <c r="B14" s="53"/>
      <c r="C14" s="60"/>
    </row>
    <row r="15" spans="1:3" ht="18.75" customHeight="1">
      <c r="A15" s="22" t="s">
        <v>122</v>
      </c>
      <c r="B15" s="49" t="s">
        <v>123</v>
      </c>
      <c r="C15" s="57">
        <f>C16</f>
        <v>10661</v>
      </c>
    </row>
    <row r="16" spans="1:3" ht="16.5" customHeight="1">
      <c r="A16" s="5" t="s">
        <v>2</v>
      </c>
      <c r="B16" s="54" t="s">
        <v>124</v>
      </c>
      <c r="C16" s="61">
        <f>C17+C18</f>
        <v>10661</v>
      </c>
    </row>
    <row r="17" spans="1:3" ht="14.25" customHeight="1">
      <c r="A17" s="9"/>
      <c r="B17" s="51" t="s">
        <v>125</v>
      </c>
      <c r="C17" s="59">
        <v>900</v>
      </c>
    </row>
    <row r="18" spans="1:3" ht="15" customHeight="1">
      <c r="A18" s="9"/>
      <c r="B18" s="51" t="s">
        <v>126</v>
      </c>
      <c r="C18" s="59">
        <v>9761</v>
      </c>
    </row>
    <row r="19" spans="1:3" ht="15.75" customHeight="1">
      <c r="A19" s="9" t="s">
        <v>3</v>
      </c>
      <c r="B19" s="52" t="s">
        <v>127</v>
      </c>
      <c r="C19" s="59"/>
    </row>
    <row r="20" spans="1:3" ht="12.75">
      <c r="A20" s="9"/>
      <c r="B20" s="55"/>
      <c r="C20" s="59"/>
    </row>
    <row r="21" spans="1:3" ht="14.25" customHeight="1">
      <c r="A21" s="15"/>
      <c r="B21" s="56"/>
      <c r="C21" s="60"/>
    </row>
    <row r="22" spans="1:3" ht="17.25" customHeight="1">
      <c r="A22" s="22" t="s">
        <v>128</v>
      </c>
      <c r="B22" s="49" t="s">
        <v>129</v>
      </c>
      <c r="C22" s="57">
        <f>C10+C11-C15</f>
        <v>1100</v>
      </c>
    </row>
  </sheetData>
  <mergeCells count="2"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Roman,Normalny"Załącznik Nr 1
do Uchwały Nr X/72/2007
Rady Gminy Jedlnia Letnisko
z dnia 17 sierpnia 2007 roku.
&amp;R&amp;"Times New Roman,Normalny"Załącznik Nr 9
do Uchwały Nr IV/17/2006
Rady Gminy Jedlnia Letnisko
z dnia 18 grudnia 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Warda Jarosław</dc:creator>
  <cp:keywords/>
  <dc:description/>
  <cp:lastModifiedBy>203</cp:lastModifiedBy>
  <cp:lastPrinted>2007-08-20T10:28:48Z</cp:lastPrinted>
  <dcterms:created xsi:type="dcterms:W3CDTF">1998-12-09T13:02:10Z</dcterms:created>
  <dcterms:modified xsi:type="dcterms:W3CDTF">2007-08-22T10:08:48Z</dcterms:modified>
  <cp:category/>
  <cp:version/>
  <cp:contentType/>
  <cp:contentStatus/>
</cp:coreProperties>
</file>